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6" activeTab="7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MAI 2020" sheetId="9" r:id="rId7"/>
    <sheet name="BUNCURI SI SERV.MAI 2020" sheetId="10" r:id="rId8"/>
  </sheets>
  <calcPr calcId="145621"/>
</workbook>
</file>

<file path=xl/calcChain.xml><?xml version="1.0" encoding="utf-8"?>
<calcChain xmlns="http://schemas.openxmlformats.org/spreadsheetml/2006/main">
  <c r="D17" i="9"/>
  <c r="D27"/>
  <c r="D19"/>
  <c r="D99" i="10" l="1"/>
  <c r="D85"/>
  <c r="D110"/>
  <c r="D81"/>
  <c r="D79"/>
  <c r="D67"/>
  <c r="D64"/>
  <c r="D62"/>
  <c r="D38"/>
  <c r="D31"/>
  <c r="D21"/>
  <c r="D19"/>
  <c r="D17"/>
  <c r="D15"/>
  <c r="D12"/>
  <c r="D121"/>
  <c r="D114"/>
  <c r="D112"/>
  <c r="D25" i="9"/>
  <c r="D29"/>
  <c r="D22"/>
  <c r="D93" i="6" l="1"/>
  <c r="D26" i="5"/>
  <c r="D16" i="6"/>
  <c r="D109"/>
  <c r="D102"/>
  <c r="D80"/>
  <c r="D111"/>
  <c r="D106"/>
  <c r="D104"/>
  <c r="D83"/>
  <c r="D74"/>
  <c r="D72"/>
  <c r="D64"/>
  <c r="D60"/>
  <c r="D58"/>
  <c r="D32"/>
  <c r="D27"/>
  <c r="D18"/>
  <c r="D13"/>
  <c r="D18" i="5"/>
  <c r="D30"/>
  <c r="D28"/>
  <c r="D23"/>
  <c r="D20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<sst xmlns="http://schemas.openxmlformats.org/spreadsheetml/2006/main" count="909" uniqueCount="261">
  <si>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</si>
  <si>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</si>
  <si>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</si>
  <si>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</si>
  <si>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</si>
  <si>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</si>
  <si>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</si>
  <si>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</si>
  <si>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</si>
  <si>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</si>
  <si>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</si>
  <si>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</si>
  <si>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</si>
  <si>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</si>
  <si>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</si>
  <si>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</si>
  <si>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</si>
  <si>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</si>
  <si>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</si>
  <si>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</si>
  <si>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</si>
  <si>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</si>
  <si>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</si>
  <si>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</si>
  <si>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</si>
  <si>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</si>
  <si>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</si>
  <si>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</si>
  <si>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</si>
  <si>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</si>
  <si>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</si>
  <si>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</si>
  <si>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</si>
  <si>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</si>
  <si>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</si>
  <si>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</si>
  <si>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</si>
  <si>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</si>
  <si>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</si>
  <si>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</si>
  <si>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</si>
  <si>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</si>
  <si>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</si>
  <si>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</si>
  <si>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</si>
  <si>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</si>
  <si>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</si>
  <si>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</si>
  <si>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</si>
  <si>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</si>
  <si>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</si>
  <si>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</si>
  <si>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</si>
  <si>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</si>
  <si>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</si>
  <si>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</si>
  <si>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</si>
  <si>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</si>
  <si>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</si>
  <si>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</si>
  <si>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</si>
  <si>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</si>
  <si>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</si>
  <si>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</si>
  <si>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</si>
  <si>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</si>
  <si>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</si>
  <si>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</si>
  <si>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</si>
  <si>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</si>
  <si>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</si>
  <si>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</si>
  <si>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</si>
  <si>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</si>
  <si>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</si>
  <si>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</si>
  <si>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</si>
  <si>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</si>
  <si>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</si>
  <si>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</si>
  <si>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</si>
  <si>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</si>
  <si>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</si>
  <si>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</si>
  <si>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</si>
  <si>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</si>
  <si>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</si>
  <si>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</si>
  <si>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</si>
  <si>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</si>
  <si>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</si>
  <si>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</si>
  <si>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</si>
  <si>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</si>
  <si>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</si>
  <si>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</si>
  <si>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</si>
  <si>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</si>
  <si>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</si>
  <si>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</si>
  <si>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</si>
  <si>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</si>
  <si>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</si>
  <si>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</si>
  <si>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</si>
  <si>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</si>
  <si>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</si>
  <si>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</si>
  <si>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</si>
  <si>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</si>
  <si>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</si>
  <si>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</si>
  <si>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</si>
  <si>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</si>
  <si>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</si>
  <si>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</si>
  <si>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</si>
  <si>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</si>
  <si>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</si>
  <si>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</si>
  <si>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</si>
  <si>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</si>
  <si>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</si>
  <si>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</si>
  <si>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</si>
  <si>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</si>
  <si>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</si>
  <si>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</si>
  <si>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</si>
  <si>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</si>
  <si>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</si>
  <si>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</si>
  <si>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</si>
  <si>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</si>
  <si>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</si>
  <si>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</si>
  <si>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</si>
  <si>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</si>
  <si>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</si>
  <si>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</si>
  <si>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</si>
  <si>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</si>
  <si>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</si>
  <si>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</si>
  <si>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</si>
  <si>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</si>
  <si>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</si>
  <si>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</si>
  <si>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</si>
  <si>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</si>
  <si>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</si>
  <si>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</si>
  <si>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</si>
  <si>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</si>
  <si>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</si>
  <si>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</si>
  <si>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</si>
  <si>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</si>
  <si>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</si>
  <si>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</si>
  <si>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</si>
  <si>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</si>
  <si>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</si>
  <si>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</si>
  <si>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</si>
  <si>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</si>
  <si>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</si>
  <si>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</si>
  <si>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</si>
  <si>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</si>
  <si>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</si>
  <si>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</si>
  <si>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</si>
  <si>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</si>
  <si>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</si>
  <si>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</si>
  <si>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</si>
  <si>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</si>
  <si>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</si>
  <si>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</si>
  <si>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</si>
  <si>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</si>
  <si>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</si>
  <si>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</si>
  <si>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</si>
  <si>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</si>
  <si>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</si>
  <si>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</si>
  <si>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</si>
  <si>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</si>
  <si>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</si>
  <si>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</si>
  <si>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</si>
  <si>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</si>
  <si>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</si>
  <si>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</si>
  <si>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</si>
  <si>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</si>
  <si>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</si>
  <si>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</si>
  <si>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</si>
  <si>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</si>
  <si>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</si>
  <si>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</si>
  <si>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</si>
  <si>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</si>
  <si>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</si>
  <si>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</si>
  <si>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</si>
  <si>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</si>
  <si>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</si>
  <si>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</si>
  <si>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</si>
  <si>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</si>
  <si>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</si>
  <si>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</si>
  <si>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</si>
  <si>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</si>
  <si>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</si>
  <si>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</si>
  <si>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</si>
  <si>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</si>
  <si>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</si>
  <si>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>Ionusim - reparatii auto</t>
  </si>
  <si>
    <t>Mai</t>
  </si>
  <si>
    <t xml:space="preserve">                                                                                        Perioada : Mai 2020</t>
  </si>
  <si>
    <t>Dani Roca - reparatii auto</t>
  </si>
  <si>
    <t>Beneficiar Tulcea - restituire cheltuieli</t>
  </si>
  <si>
    <t>ISC Bihor - intretinere ANL Bihor</t>
  </si>
  <si>
    <t>Primaria Brasov - intretinere ANL Brasov</t>
  </si>
  <si>
    <t>Lopestar - restituire dobanda GBE</t>
  </si>
  <si>
    <t>Euroins - polita rca</t>
  </si>
  <si>
    <t>Preda &amp; Fiii Instal - prestari servicii</t>
  </si>
  <si>
    <t>Openvision Data - servicii si asistenta mentenanta IT</t>
  </si>
  <si>
    <t>Ralfproiect - verificare tehnica Sagricom Targoviste</t>
  </si>
  <si>
    <t>Ber's New Solutions - dezinfectant</t>
  </si>
  <si>
    <t>Healthmed Distribution - manusi unica folosinta</t>
  </si>
  <si>
    <t>GV Concept Trade - masti protectie</t>
  </si>
  <si>
    <t>ACM 4 - restituire dobanda GBE</t>
  </si>
  <si>
    <t>Testcar Service - reparatii auto</t>
  </si>
  <si>
    <t>20.01.01</t>
  </si>
  <si>
    <t>Dinalucri - furnituri birou</t>
  </si>
  <si>
    <t>GCD Instal Design - verificare documentatie tehnica de executie Sagricom Targoviste</t>
  </si>
  <si>
    <t>Sigemo Impex - piese de schimb</t>
  </si>
  <si>
    <t>Certsign - semnaturi electronice</t>
  </si>
  <si>
    <t>22</t>
  </si>
  <si>
    <t>Activ Prodimpex - servicii copiere,scanare,printare si indosariere documentatie proiect case Mangalia str.Oituz</t>
  </si>
  <si>
    <t>BEJ Dobra si Caliman - cheltuieli executare</t>
  </si>
  <si>
    <t>Telekom - telefonie</t>
  </si>
  <si>
    <t>Total 20.01.01</t>
  </si>
  <si>
    <t>Astra Plus - masti protectie</t>
  </si>
  <si>
    <t>04</t>
  </si>
  <si>
    <t>Municipiul Piatra neamt - chirie spatiu birou ANL Neamt</t>
  </si>
  <si>
    <t>Scala Assistence - taxa drum</t>
  </si>
  <si>
    <t>Farmacia Ana Maria - termometru cu infrarosu</t>
  </si>
  <si>
    <t>Tires and Parts - reparatii auto</t>
  </si>
  <si>
    <t>Abonament STB si Metrorex</t>
  </si>
  <si>
    <t>Altex - obiect inventar</t>
  </si>
  <si>
    <t>Gravura Laser si Chei - placi gravate</t>
  </si>
  <si>
    <t>Hornbach Centrala - pompe submersibile</t>
  </si>
  <si>
    <t>ANCPI - extrase carte funciara beneficiari Henri Coanda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</si>
</sst>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F30"/>
    </sheetView>
  </sheetViews>
  <sheetFormatPr defaultRowHeight="1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186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>
      <c r="A12" s="6"/>
      <c r="B12" s="10"/>
      <c r="C12" s="18" t="s">
        <v>149</v>
      </c>
      <c r="D12" s="8">
        <v>498040</v>
      </c>
      <c r="E12" s="9" t="s">
        <v>57</v>
      </c>
    </row>
    <row r="13" spans="1: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>
      <c r="A14" s="6"/>
      <c r="B14" s="10"/>
      <c r="C14" s="18"/>
      <c r="D14" s="8">
        <v>29236</v>
      </c>
      <c r="E14" s="9" t="s">
        <v>57</v>
      </c>
    </row>
    <row r="15" spans="1:5">
      <c r="A15" s="6"/>
      <c r="B15" s="10"/>
      <c r="C15" s="7" t="s">
        <v>171</v>
      </c>
      <c r="D15" s="8">
        <v>872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4016</v>
      </c>
      <c r="E17" s="9" t="s">
        <v>11</v>
      </c>
    </row>
    <row r="18" spans="1: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>
      <c r="A19" s="14" t="s">
        <v>13</v>
      </c>
      <c r="B19" s="14"/>
      <c r="C19" s="7"/>
      <c r="D19" s="8">
        <v>49515</v>
      </c>
      <c r="E19" s="14" t="s">
        <v>14</v>
      </c>
    </row>
    <row r="20" spans="1:5">
      <c r="A20" s="4" t="s">
        <v>15</v>
      </c>
      <c r="B20" s="4"/>
      <c r="C20" s="11"/>
      <c r="D20" s="12">
        <f>SUM(D19)</f>
        <v>49515</v>
      </c>
      <c r="E20" s="4"/>
    </row>
    <row r="21" spans="1: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>
      <c r="A22" s="14"/>
      <c r="B22" s="14"/>
      <c r="C22" s="18" t="s">
        <v>172</v>
      </c>
      <c r="D22" s="8">
        <v>9866</v>
      </c>
      <c r="E22" s="14" t="s">
        <v>17</v>
      </c>
    </row>
    <row r="23" spans="1:5">
      <c r="A23" s="4" t="s">
        <v>18</v>
      </c>
      <c r="B23" s="4"/>
      <c r="C23" s="11"/>
      <c r="D23" s="12">
        <f>SUM(D21:D22)</f>
        <v>16864</v>
      </c>
      <c r="E23" s="15"/>
    </row>
    <row r="24" spans="1: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>
      <c r="A25" s="14"/>
      <c r="B25" s="14"/>
      <c r="C25" s="18" t="s">
        <v>124</v>
      </c>
      <c r="D25" s="8">
        <v>270</v>
      </c>
      <c r="E25" s="14" t="s">
        <v>20</v>
      </c>
    </row>
    <row r="26" spans="1:5">
      <c r="A26" s="4" t="s">
        <v>21</v>
      </c>
      <c r="B26" s="4"/>
      <c r="C26" s="11"/>
      <c r="D26" s="12">
        <f>SUM(D24:D25)</f>
        <v>540</v>
      </c>
      <c r="E26" s="4"/>
    </row>
    <row r="27" spans="1:5">
      <c r="A27" s="14" t="s">
        <v>22</v>
      </c>
      <c r="B27" s="14"/>
      <c r="C27" s="18"/>
      <c r="D27" s="8">
        <v>40988</v>
      </c>
      <c r="E27" s="14" t="s">
        <v>23</v>
      </c>
    </row>
    <row r="28" spans="1:5">
      <c r="A28" s="4" t="s">
        <v>24</v>
      </c>
      <c r="B28" s="4"/>
      <c r="C28" s="11"/>
      <c r="D28" s="12">
        <f>SUM(D27)</f>
        <v>40988</v>
      </c>
      <c r="E28" s="4"/>
    </row>
    <row r="29" spans="1: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opLeftCell="A49" workbookViewId="0">
      <selection activeCell="D80" sqref="D80"/>
    </sheetView>
  </sheetViews>
  <sheetFormatPr defaultRowHeight="1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186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>
      <c r="A12" s="6"/>
      <c r="B12" s="10"/>
      <c r="C12" s="18" t="s">
        <v>150</v>
      </c>
      <c r="D12" s="8">
        <v>10360.59</v>
      </c>
      <c r="E12" s="14" t="s">
        <v>189</v>
      </c>
    </row>
    <row r="13" spans="1:5">
      <c r="A13" s="19" t="s">
        <v>30</v>
      </c>
      <c r="B13" s="5"/>
      <c r="C13" s="20"/>
      <c r="D13" s="12">
        <f>SUM(D11:D12)</f>
        <v>33581.86</v>
      </c>
      <c r="E13" s="4"/>
    </row>
    <row r="14" spans="1: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>
      <c r="A15" s="6"/>
      <c r="B15" s="14"/>
      <c r="C15" s="7" t="s">
        <v>171</v>
      </c>
      <c r="D15" s="8">
        <v>890.96</v>
      </c>
      <c r="E15" s="14" t="s">
        <v>185</v>
      </c>
    </row>
    <row r="16" spans="1:5">
      <c r="A16" s="19" t="s">
        <v>32</v>
      </c>
      <c r="B16" s="4"/>
      <c r="C16" s="21"/>
      <c r="D16" s="12">
        <f>SUM(D14:D15)</f>
        <v>1008.78</v>
      </c>
      <c r="E16" s="4"/>
    </row>
    <row r="17" spans="1: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>
      <c r="A18" s="19" t="s">
        <v>34</v>
      </c>
      <c r="B18" s="4"/>
      <c r="C18" s="21"/>
      <c r="D18" s="12">
        <f>SUM(D17)</f>
        <v>7429.21</v>
      </c>
      <c r="E18" s="4"/>
    </row>
    <row r="19" spans="1: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>
      <c r="A20" s="6"/>
      <c r="B20" s="14"/>
      <c r="C20" s="18"/>
      <c r="D20" s="27">
        <v>22.61</v>
      </c>
      <c r="E20" s="14" t="s">
        <v>202</v>
      </c>
    </row>
    <row r="21" spans="1:5" s="1" customFormat="1">
      <c r="A21" s="6"/>
      <c r="B21" s="14"/>
      <c r="C21" s="18"/>
      <c r="D21" s="27">
        <v>41.66</v>
      </c>
      <c r="E21" s="14" t="s">
        <v>73</v>
      </c>
    </row>
    <row r="22" spans="1:5" s="1" customFormat="1">
      <c r="A22" s="6"/>
      <c r="B22" s="14"/>
      <c r="C22" s="18"/>
      <c r="D22" s="27">
        <v>4648.33</v>
      </c>
      <c r="E22" s="14" t="s">
        <v>75</v>
      </c>
    </row>
    <row r="23" spans="1:5" s="1" customFormat="1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>
      <c r="A24" s="6"/>
      <c r="B24" s="14"/>
      <c r="C24" s="18"/>
      <c r="D24" s="27">
        <v>1004.24</v>
      </c>
      <c r="E24" s="14" t="s">
        <v>96</v>
      </c>
    </row>
    <row r="25" spans="1:5" s="1" customFormat="1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>
      <c r="A26" s="6"/>
      <c r="B26" s="14"/>
      <c r="C26" s="18"/>
      <c r="D26" s="27">
        <v>549.9</v>
      </c>
      <c r="E26" s="14" t="s">
        <v>96</v>
      </c>
    </row>
    <row r="27" spans="1:5">
      <c r="A27" s="4" t="s">
        <v>38</v>
      </c>
      <c r="B27" s="4"/>
      <c r="C27" s="11"/>
      <c r="D27" s="12">
        <f>SUM(D19:D26)</f>
        <v>7302.9099999999989</v>
      </c>
      <c r="E27" s="14"/>
    </row>
    <row r="28" spans="1: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>
      <c r="A30" s="14"/>
      <c r="B30" s="14"/>
      <c r="C30" s="18"/>
      <c r="D30" s="8">
        <v>94.01</v>
      </c>
      <c r="E30" s="14" t="s">
        <v>206</v>
      </c>
    </row>
    <row r="31" spans="1:5" s="1" customFormat="1">
      <c r="A31" s="14"/>
      <c r="B31" s="14"/>
      <c r="C31" s="18" t="s">
        <v>172</v>
      </c>
      <c r="D31" s="8">
        <v>17.98</v>
      </c>
      <c r="E31" s="14" t="s">
        <v>119</v>
      </c>
    </row>
    <row r="32" spans="1:5">
      <c r="A32" s="4" t="s">
        <v>40</v>
      </c>
      <c r="B32" s="4"/>
      <c r="C32" s="11"/>
      <c r="D32" s="12">
        <f>SUM(D28:D31)</f>
        <v>6115.76</v>
      </c>
      <c r="E32" s="4"/>
    </row>
    <row r="33" spans="1: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>
      <c r="A34" s="14"/>
      <c r="B34" s="14"/>
      <c r="C34" s="18"/>
      <c r="D34" s="8">
        <v>12313.64</v>
      </c>
      <c r="E34" s="14" t="s">
        <v>92</v>
      </c>
    </row>
    <row r="35" spans="1:5" s="1" customFormat="1">
      <c r="A35" s="14"/>
      <c r="B35" s="14"/>
      <c r="C35" s="18"/>
      <c r="D35" s="8">
        <v>409.16</v>
      </c>
      <c r="E35" s="14" t="s">
        <v>87</v>
      </c>
    </row>
    <row r="36" spans="1:5" s="1" customFormat="1">
      <c r="A36" s="14"/>
      <c r="B36" s="14"/>
      <c r="C36" s="18"/>
      <c r="D36" s="8">
        <v>434.63</v>
      </c>
      <c r="E36" s="14" t="s">
        <v>84</v>
      </c>
    </row>
    <row r="37" spans="1:5" s="1" customFormat="1">
      <c r="A37" s="14"/>
      <c r="B37" s="14"/>
      <c r="C37" s="18"/>
      <c r="D37" s="8">
        <v>130.08000000000001</v>
      </c>
      <c r="E37" s="14" t="s">
        <v>199</v>
      </c>
    </row>
    <row r="38" spans="1:5" s="1" customFormat="1">
      <c r="A38" s="14"/>
      <c r="B38" s="14"/>
      <c r="C38" s="18"/>
      <c r="D38" s="8">
        <v>120</v>
      </c>
      <c r="E38" s="14" t="s">
        <v>200</v>
      </c>
    </row>
    <row r="39" spans="1:5" s="1" customFormat="1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>
      <c r="A40" s="14"/>
      <c r="B40" s="14"/>
      <c r="C40" s="18"/>
      <c r="D40" s="8">
        <v>1071</v>
      </c>
      <c r="E40" s="14" t="s">
        <v>85</v>
      </c>
    </row>
    <row r="41" spans="1:5" s="1" customFormat="1">
      <c r="A41" s="14"/>
      <c r="B41" s="14"/>
      <c r="C41" s="18"/>
      <c r="D41" s="8">
        <v>103.15</v>
      </c>
      <c r="E41" s="14" t="s">
        <v>199</v>
      </c>
    </row>
    <row r="42" spans="1:5" s="1" customFormat="1">
      <c r="A42" s="14"/>
      <c r="B42" s="14"/>
      <c r="C42" s="18"/>
      <c r="D42" s="8">
        <v>4.4400000000000004</v>
      </c>
      <c r="E42" s="14" t="s">
        <v>199</v>
      </c>
    </row>
    <row r="43" spans="1:5" s="1" customFormat="1">
      <c r="A43" s="14"/>
      <c r="B43" s="14"/>
      <c r="C43" s="18"/>
      <c r="D43" s="8">
        <v>3.03</v>
      </c>
      <c r="E43" s="14" t="s">
        <v>199</v>
      </c>
    </row>
    <row r="44" spans="1:5" s="1" customFormat="1">
      <c r="A44" s="14"/>
      <c r="B44" s="14"/>
      <c r="C44" s="18"/>
      <c r="D44" s="8">
        <v>70.98</v>
      </c>
      <c r="E44" s="14" t="s">
        <v>199</v>
      </c>
    </row>
    <row r="45" spans="1:5" s="1" customFormat="1">
      <c r="A45" s="14"/>
      <c r="B45" s="14"/>
      <c r="C45" s="18"/>
      <c r="D45" s="8">
        <v>5.97</v>
      </c>
      <c r="E45" s="14" t="s">
        <v>199</v>
      </c>
    </row>
    <row r="46" spans="1:5" s="1" customFormat="1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>
      <c r="A47" s="14"/>
      <c r="B47" s="14"/>
      <c r="C47" s="18"/>
      <c r="D47" s="8">
        <v>448.96</v>
      </c>
      <c r="E47" s="14" t="s">
        <v>125</v>
      </c>
    </row>
    <row r="48" spans="1:5" s="1" customFormat="1">
      <c r="A48" s="14"/>
      <c r="B48" s="14"/>
      <c r="C48" s="18"/>
      <c r="D48" s="8">
        <v>4700.5</v>
      </c>
      <c r="E48" s="14" t="s">
        <v>86</v>
      </c>
    </row>
    <row r="49" spans="1:5" s="1" customFormat="1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>
      <c r="A50" s="14"/>
      <c r="B50" s="14"/>
      <c r="C50" s="18"/>
      <c r="D50" s="8">
        <v>7</v>
      </c>
      <c r="E50" s="14" t="s">
        <v>128</v>
      </c>
    </row>
    <row r="51" spans="1:5" s="1" customFormat="1">
      <c r="A51" s="14"/>
      <c r="B51" s="14"/>
      <c r="C51" s="18"/>
      <c r="D51" s="8">
        <v>409.46</v>
      </c>
      <c r="E51" s="14" t="s">
        <v>87</v>
      </c>
    </row>
    <row r="52" spans="1:5" s="1" customFormat="1">
      <c r="A52" s="14"/>
      <c r="B52" s="14"/>
      <c r="C52" s="18"/>
      <c r="D52" s="8">
        <v>206.18</v>
      </c>
      <c r="E52" s="14" t="s">
        <v>126</v>
      </c>
    </row>
    <row r="53" spans="1:5" s="1" customFormat="1">
      <c r="A53" s="14"/>
      <c r="B53" s="14"/>
      <c r="C53" s="18"/>
      <c r="D53" s="8">
        <v>155.79</v>
      </c>
      <c r="E53" s="14" t="s">
        <v>107</v>
      </c>
    </row>
    <row r="54" spans="1:5" s="1" customFormat="1">
      <c r="A54" s="14"/>
      <c r="B54" s="14"/>
      <c r="C54" s="18"/>
      <c r="D54" s="8">
        <v>647.58000000000004</v>
      </c>
      <c r="E54" s="14" t="s">
        <v>106</v>
      </c>
    </row>
    <row r="55" spans="1:5" s="1" customFormat="1">
      <c r="A55" s="14"/>
      <c r="B55" s="14"/>
      <c r="C55" s="18"/>
      <c r="D55" s="8">
        <v>50.57</v>
      </c>
      <c r="E55" s="14" t="s">
        <v>106</v>
      </c>
    </row>
    <row r="56" spans="1:5" s="1" customFormat="1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>
      <c r="A57" s="14"/>
      <c r="B57" s="14"/>
      <c r="C57" s="18"/>
      <c r="D57" s="8">
        <v>315.11</v>
      </c>
      <c r="E57" s="14" t="s">
        <v>144</v>
      </c>
    </row>
    <row r="58" spans="1: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>
      <c r="A64" s="4" t="s">
        <v>191</v>
      </c>
      <c r="B64" s="4"/>
      <c r="C64" s="11"/>
      <c r="D64" s="12">
        <f>SUM(D61:D63)</f>
        <v>2112.59</v>
      </c>
      <c r="E64" s="15"/>
    </row>
    <row r="65" spans="1: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>
      <c r="A66" s="14"/>
      <c r="B66" s="14"/>
      <c r="C66" s="18"/>
      <c r="D66" s="8">
        <v>240.32</v>
      </c>
      <c r="E66" s="14" t="s">
        <v>77</v>
      </c>
    </row>
    <row r="67" spans="1:5" s="1" customFormat="1">
      <c r="A67" s="14"/>
      <c r="B67" s="14"/>
      <c r="C67" s="18"/>
      <c r="D67" s="8">
        <v>159</v>
      </c>
      <c r="E67" s="14" t="s">
        <v>77</v>
      </c>
    </row>
    <row r="68" spans="1:5" s="1" customFormat="1">
      <c r="A68" s="14"/>
      <c r="B68" s="14"/>
      <c r="C68" s="18"/>
      <c r="D68" s="8">
        <v>230.68</v>
      </c>
      <c r="E68" s="14" t="s">
        <v>77</v>
      </c>
    </row>
    <row r="69" spans="1:5" s="1" customFormat="1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>
      <c r="A71" s="14"/>
      <c r="B71" s="14"/>
      <c r="C71" s="18" t="s">
        <v>165</v>
      </c>
      <c r="D71" s="8">
        <v>387.04</v>
      </c>
      <c r="E71" s="14" t="s">
        <v>77</v>
      </c>
    </row>
    <row r="72" spans="1:5">
      <c r="A72" s="4" t="s">
        <v>43</v>
      </c>
      <c r="B72" s="4"/>
      <c r="C72" s="11"/>
      <c r="D72" s="12">
        <f>SUM(D65:D71)</f>
        <v>2202.61</v>
      </c>
      <c r="E72" s="4"/>
    </row>
    <row r="73" spans="1:5">
      <c r="A73" s="14" t="s">
        <v>44</v>
      </c>
      <c r="B73" s="14"/>
      <c r="C73" s="18"/>
      <c r="D73" s="8">
        <v>207.01</v>
      </c>
      <c r="E73" s="14" t="s">
        <v>132</v>
      </c>
    </row>
    <row r="74" spans="1:5">
      <c r="A74" s="4" t="s">
        <v>45</v>
      </c>
      <c r="B74" s="4"/>
      <c r="C74" s="11"/>
      <c r="D74" s="12">
        <f>SUM(D73)</f>
        <v>207.01</v>
      </c>
      <c r="E74" s="4"/>
    </row>
    <row r="75" spans="1: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>
      <c r="A79" s="9"/>
      <c r="B79" s="14"/>
      <c r="C79" s="18" t="s">
        <v>118</v>
      </c>
      <c r="D79" s="8">
        <v>12866</v>
      </c>
      <c r="E79" s="14" t="s">
        <v>214</v>
      </c>
    </row>
    <row r="80" spans="1:5">
      <c r="A80" s="4" t="s">
        <v>46</v>
      </c>
      <c r="B80" s="4"/>
      <c r="C80" s="11"/>
      <c r="D80" s="12">
        <f>SUM(D75:D79)</f>
        <v>21780.73</v>
      </c>
      <c r="E80" s="4"/>
    </row>
    <row r="81" spans="1: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>
      <c r="A82" s="14"/>
      <c r="B82" s="14"/>
      <c r="C82" s="18" t="s">
        <v>165</v>
      </c>
      <c r="D82" s="8">
        <v>112.35</v>
      </c>
      <c r="E82" s="14" t="s">
        <v>110</v>
      </c>
    </row>
    <row r="83" spans="1:5">
      <c r="A83" s="4" t="s">
        <v>48</v>
      </c>
      <c r="B83" s="4"/>
      <c r="C83" s="11"/>
      <c r="D83" s="12">
        <f>SUM(D81:D82)</f>
        <v>377.27</v>
      </c>
      <c r="E83" s="4"/>
    </row>
    <row r="84" spans="1: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>
      <c r="A86" s="14"/>
      <c r="B86" s="14"/>
      <c r="C86" s="18"/>
      <c r="D86" s="8">
        <v>6</v>
      </c>
      <c r="E86" s="14" t="s">
        <v>211</v>
      </c>
    </row>
    <row r="87" spans="1:5" s="1" customFormat="1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>
      <c r="A89" s="14"/>
      <c r="B89" s="14"/>
      <c r="C89" s="18"/>
      <c r="D89" s="8">
        <v>1289.48</v>
      </c>
      <c r="E89" s="14" t="s">
        <v>218</v>
      </c>
    </row>
    <row r="90" spans="1:5" s="1" customFormat="1">
      <c r="A90" s="14"/>
      <c r="B90" s="14"/>
      <c r="C90" s="18"/>
      <c r="D90" s="8">
        <v>79.97</v>
      </c>
      <c r="E90" s="14" t="s">
        <v>220</v>
      </c>
    </row>
    <row r="91" spans="1:5" s="1" customFormat="1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>
      <c r="A92" s="14"/>
      <c r="B92" s="14"/>
      <c r="C92" s="18"/>
      <c r="D92" s="8">
        <v>312.38</v>
      </c>
      <c r="E92" s="14" t="s">
        <v>222</v>
      </c>
    </row>
    <row r="93" spans="1:5">
      <c r="A93" s="4" t="s">
        <v>50</v>
      </c>
      <c r="B93" s="4"/>
      <c r="C93" s="11"/>
      <c r="D93" s="12">
        <f>SUM(D84:D92)</f>
        <v>5283.97</v>
      </c>
      <c r="E93" s="4"/>
    </row>
    <row r="94" spans="1: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>
      <c r="A95" s="9"/>
      <c r="B95" s="14"/>
      <c r="C95" s="18"/>
      <c r="D95" s="8">
        <v>14500</v>
      </c>
      <c r="E95" s="14" t="s">
        <v>69</v>
      </c>
    </row>
    <row r="96" spans="1:5" s="1" customFormat="1">
      <c r="A96" s="9"/>
      <c r="B96" s="14"/>
      <c r="C96" s="18"/>
      <c r="D96" s="8">
        <v>2913.62</v>
      </c>
      <c r="E96" s="14" t="s">
        <v>69</v>
      </c>
    </row>
    <row r="97" spans="1:5" s="1" customFormat="1">
      <c r="A97" s="9"/>
      <c r="B97" s="14"/>
      <c r="C97" s="18"/>
      <c r="D97" s="8">
        <v>3547.5</v>
      </c>
      <c r="E97" s="14" t="s">
        <v>69</v>
      </c>
    </row>
    <row r="98" spans="1:5" s="1" customFormat="1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>
      <c r="A100" s="9"/>
      <c r="B100" s="14"/>
      <c r="C100" s="18"/>
      <c r="D100" s="8">
        <v>19600</v>
      </c>
      <c r="E100" s="14" t="s">
        <v>69</v>
      </c>
    </row>
    <row r="101" spans="1:5" s="1" customFormat="1">
      <c r="A101" s="9"/>
      <c r="B101" s="14"/>
      <c r="C101" s="18" t="s">
        <v>118</v>
      </c>
      <c r="D101" s="8">
        <v>209478.89</v>
      </c>
      <c r="E101" s="14" t="s">
        <v>69</v>
      </c>
    </row>
    <row r="102" spans="1:5">
      <c r="A102" s="22" t="s">
        <v>51</v>
      </c>
      <c r="B102" s="4"/>
      <c r="C102" s="11"/>
      <c r="D102" s="12">
        <f>SUM(D94:D101)</f>
        <v>511527.66</v>
      </c>
      <c r="E102" s="4"/>
    </row>
    <row r="103" spans="1: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>
      <c r="A104" s="24" t="s">
        <v>53</v>
      </c>
      <c r="B104" s="14"/>
      <c r="C104" s="7"/>
      <c r="D104" s="12">
        <f>SUM(D103)</f>
        <v>7827</v>
      </c>
      <c r="E104" s="14"/>
    </row>
    <row r="105" spans="1: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>
      <c r="A106" s="24" t="s">
        <v>58</v>
      </c>
      <c r="B106" s="14"/>
      <c r="C106" s="7"/>
      <c r="D106" s="12">
        <f>SUM(D105)</f>
        <v>748561.22</v>
      </c>
      <c r="E106" s="14"/>
    </row>
    <row r="107" spans="1: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>
      <c r="A108" s="26"/>
      <c r="B108" s="14"/>
      <c r="C108" s="18"/>
      <c r="D108" s="8">
        <v>3037394.21</v>
      </c>
      <c r="E108" s="14" t="s">
        <v>133</v>
      </c>
    </row>
    <row r="109" spans="1:5" s="3" customFormat="1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C1" workbookViewId="0">
      <selection activeCell="D12" sqref="D12"/>
    </sheetView>
  </sheetViews>
  <sheetFormatPr defaultRowHeight="15"/>
  <cols>
    <col min="1" max="1" width="24.140625" customWidth="1"/>
    <col min="4" max="4" width="13.7109375" customWidth="1"/>
    <col min="5" max="5" width="48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225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224</v>
      </c>
      <c r="C11" s="18" t="s">
        <v>149</v>
      </c>
      <c r="D11" s="8">
        <v>404194</v>
      </c>
      <c r="E11" s="9" t="s">
        <v>57</v>
      </c>
    </row>
    <row r="12" spans="1:5">
      <c r="A12" s="6"/>
      <c r="B12" s="10"/>
      <c r="C12" s="18" t="s">
        <v>150</v>
      </c>
      <c r="D12" s="8">
        <v>355064</v>
      </c>
      <c r="E12" s="9" t="s">
        <v>59</v>
      </c>
    </row>
    <row r="13" spans="1:5" s="1" customFormat="1">
      <c r="A13" s="6"/>
      <c r="B13" s="10"/>
      <c r="C13" s="18"/>
      <c r="D13" s="8">
        <v>20674</v>
      </c>
      <c r="E13" s="9" t="s">
        <v>57</v>
      </c>
    </row>
    <row r="14" spans="1:5">
      <c r="A14" s="6"/>
      <c r="B14" s="10"/>
      <c r="C14" s="7" t="s">
        <v>122</v>
      </c>
      <c r="D14" s="8">
        <v>840</v>
      </c>
      <c r="E14" s="9" t="s">
        <v>9</v>
      </c>
    </row>
    <row r="15" spans="1:5">
      <c r="A15" s="6"/>
      <c r="B15" s="10"/>
      <c r="C15" s="7"/>
      <c r="D15" s="8">
        <v>60</v>
      </c>
      <c r="E15" s="9" t="s">
        <v>10</v>
      </c>
    </row>
    <row r="16" spans="1:5">
      <c r="A16" s="6"/>
      <c r="B16" s="10"/>
      <c r="C16" s="7"/>
      <c r="D16" s="8">
        <v>4016</v>
      </c>
      <c r="E16" s="9" t="s">
        <v>11</v>
      </c>
    </row>
    <row r="17" spans="1:5">
      <c r="A17" s="4" t="s">
        <v>12</v>
      </c>
      <c r="B17" s="4"/>
      <c r="C17" s="11"/>
      <c r="D17" s="12">
        <f>SUM(D11:D16)</f>
        <v>784848</v>
      </c>
      <c r="E17" s="13"/>
    </row>
    <row r="18" spans="1:5">
      <c r="A18" s="14" t="s">
        <v>13</v>
      </c>
      <c r="B18" s="14"/>
      <c r="C18" s="7"/>
      <c r="D18" s="8">
        <v>23468</v>
      </c>
      <c r="E18" s="14" t="s">
        <v>14</v>
      </c>
    </row>
    <row r="19" spans="1:5">
      <c r="A19" s="4" t="s">
        <v>15</v>
      </c>
      <c r="B19" s="4"/>
      <c r="C19" s="11"/>
      <c r="D19" s="12">
        <f>SUM(D18)</f>
        <v>23468</v>
      </c>
      <c r="E19" s="4"/>
    </row>
    <row r="20" spans="1:5">
      <c r="A20" s="14" t="s">
        <v>16</v>
      </c>
      <c r="B20" s="14"/>
      <c r="C20" s="18" t="s">
        <v>150</v>
      </c>
      <c r="D20" s="8">
        <v>6998</v>
      </c>
      <c r="E20" s="14" t="s">
        <v>17</v>
      </c>
    </row>
    <row r="21" spans="1:5" s="1" customFormat="1">
      <c r="A21" s="14"/>
      <c r="B21" s="14"/>
      <c r="C21" s="18" t="s">
        <v>171</v>
      </c>
      <c r="D21" s="8">
        <v>9866</v>
      </c>
      <c r="E21" s="14" t="s">
        <v>17</v>
      </c>
    </row>
    <row r="22" spans="1:5">
      <c r="A22" s="4" t="s">
        <v>18</v>
      </c>
      <c r="B22" s="4"/>
      <c r="C22" s="11"/>
      <c r="D22" s="12">
        <f>SUM(D20:D21)</f>
        <v>16864</v>
      </c>
      <c r="E22" s="15"/>
    </row>
    <row r="23" spans="1:5" s="25" customFormat="1">
      <c r="A23" s="14" t="s">
        <v>19</v>
      </c>
      <c r="B23" s="14"/>
      <c r="C23" s="18" t="s">
        <v>171</v>
      </c>
      <c r="D23" s="8">
        <v>1005</v>
      </c>
      <c r="E23" s="14" t="s">
        <v>20</v>
      </c>
    </row>
    <row r="24" spans="1:5">
      <c r="A24" s="14"/>
      <c r="B24" s="14"/>
      <c r="C24" s="18" t="s">
        <v>123</v>
      </c>
      <c r="D24" s="8">
        <v>20</v>
      </c>
      <c r="E24" s="14" t="s">
        <v>20</v>
      </c>
    </row>
    <row r="25" spans="1:5">
      <c r="A25" s="4" t="s">
        <v>21</v>
      </c>
      <c r="B25" s="4"/>
      <c r="C25" s="11"/>
      <c r="D25" s="12">
        <f>SUM(D23:D24)</f>
        <v>1025</v>
      </c>
      <c r="E25" s="4"/>
    </row>
    <row r="26" spans="1:5">
      <c r="A26" s="14" t="s">
        <v>22</v>
      </c>
      <c r="B26" s="14"/>
      <c r="C26" s="18"/>
      <c r="D26" s="8">
        <v>42162</v>
      </c>
      <c r="E26" s="14" t="s">
        <v>23</v>
      </c>
    </row>
    <row r="27" spans="1:5">
      <c r="A27" s="4" t="s">
        <v>24</v>
      </c>
      <c r="B27" s="4"/>
      <c r="C27" s="11"/>
      <c r="D27" s="12">
        <f>SUM(D26)</f>
        <v>42162</v>
      </c>
      <c r="E27" s="4"/>
    </row>
    <row r="28" spans="1:5">
      <c r="A28" s="14" t="s">
        <v>25</v>
      </c>
      <c r="B28" s="14"/>
      <c r="C28" s="7" t="s">
        <v>150</v>
      </c>
      <c r="D28" s="16">
        <v>19515</v>
      </c>
      <c r="E28" s="17" t="s">
        <v>26</v>
      </c>
    </row>
    <row r="29" spans="1:5">
      <c r="A29" s="4" t="s">
        <v>27</v>
      </c>
      <c r="B29" s="4"/>
      <c r="C29" s="11"/>
      <c r="D29" s="12">
        <f>SUM(D28)</f>
        <v>19515</v>
      </c>
      <c r="E29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1"/>
  <sheetViews>
    <sheetView tabSelected="1" topLeftCell="A118" workbookViewId="0">
      <selection activeCell="D121" sqref="D121"/>
    </sheetView>
  </sheetViews>
  <sheetFormatPr defaultRowHeight="15"/>
  <cols>
    <col min="1" max="1" width="23.42578125" customWidth="1"/>
    <col min="4" max="4" width="15" customWidth="1"/>
    <col min="5" max="5" width="9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225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240</v>
      </c>
      <c r="B11" s="10" t="s">
        <v>224</v>
      </c>
      <c r="C11" s="28">
        <v>21</v>
      </c>
      <c r="D11" s="28">
        <v>341.98</v>
      </c>
      <c r="E11" s="14" t="s">
        <v>241</v>
      </c>
    </row>
    <row r="12" spans="1:5" s="1" customFormat="1">
      <c r="A12" s="19" t="s">
        <v>249</v>
      </c>
      <c r="B12" s="5"/>
      <c r="C12" s="5"/>
      <c r="D12" s="29">
        <f>SUM(D11)</f>
        <v>341.98</v>
      </c>
      <c r="E12" s="4"/>
    </row>
    <row r="13" spans="1:5">
      <c r="A13" s="6" t="s">
        <v>29</v>
      </c>
      <c r="B13" s="10"/>
      <c r="C13" s="18" t="s">
        <v>115</v>
      </c>
      <c r="D13" s="8">
        <v>10777.72</v>
      </c>
      <c r="E13" s="14" t="s">
        <v>112</v>
      </c>
    </row>
    <row r="14" spans="1:5">
      <c r="A14" s="6"/>
      <c r="B14" s="10"/>
      <c r="C14" s="18" t="s">
        <v>123</v>
      </c>
      <c r="D14" s="8">
        <v>3358.91</v>
      </c>
      <c r="E14" s="14" t="s">
        <v>91</v>
      </c>
    </row>
    <row r="15" spans="1:5">
      <c r="A15" s="19" t="s">
        <v>30</v>
      </c>
      <c r="B15" s="5"/>
      <c r="C15" s="20"/>
      <c r="D15" s="12">
        <f>SUM(D13:D14)</f>
        <v>14136.63</v>
      </c>
      <c r="E15" s="4"/>
    </row>
    <row r="16" spans="1:5">
      <c r="A16" s="6" t="s">
        <v>31</v>
      </c>
      <c r="B16" s="14"/>
      <c r="C16" s="7" t="s">
        <v>123</v>
      </c>
      <c r="D16" s="8">
        <v>1352.3</v>
      </c>
      <c r="E16" s="14" t="s">
        <v>185</v>
      </c>
    </row>
    <row r="17" spans="1:5">
      <c r="A17" s="19" t="s">
        <v>32</v>
      </c>
      <c r="B17" s="4"/>
      <c r="C17" s="21"/>
      <c r="D17" s="12">
        <f>SUM(D16)</f>
        <v>1352.3</v>
      </c>
      <c r="E17" s="4"/>
    </row>
    <row r="18" spans="1:5">
      <c r="A18" s="6" t="s">
        <v>33</v>
      </c>
      <c r="B18" s="14"/>
      <c r="C18" s="18" t="s">
        <v>164</v>
      </c>
      <c r="D18" s="8">
        <v>5070.3100000000004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5070.3100000000004</v>
      </c>
      <c r="E19" s="4"/>
    </row>
    <row r="20" spans="1:5" s="25" customFormat="1">
      <c r="A20" s="6" t="s">
        <v>35</v>
      </c>
      <c r="B20" s="14"/>
      <c r="C20" s="18" t="s">
        <v>115</v>
      </c>
      <c r="D20" s="8">
        <v>1916</v>
      </c>
      <c r="E20" s="14" t="s">
        <v>243</v>
      </c>
    </row>
    <row r="21" spans="1:5" s="1" customFormat="1">
      <c r="A21" s="19" t="s">
        <v>36</v>
      </c>
      <c r="B21" s="4"/>
      <c r="C21" s="21"/>
      <c r="D21" s="12">
        <f>SUM(D20)</f>
        <v>1916</v>
      </c>
      <c r="E21" s="4"/>
    </row>
    <row r="22" spans="1:5">
      <c r="A22" s="6" t="s">
        <v>37</v>
      </c>
      <c r="B22" s="14"/>
      <c r="C22" s="18" t="s">
        <v>60</v>
      </c>
      <c r="D22" s="27">
        <v>4624.1099999999997</v>
      </c>
      <c r="E22" s="14" t="s">
        <v>75</v>
      </c>
    </row>
    <row r="23" spans="1:5">
      <c r="A23" s="6"/>
      <c r="B23" s="14"/>
      <c r="C23" s="18" t="s">
        <v>164</v>
      </c>
      <c r="D23" s="27">
        <v>110.3</v>
      </c>
      <c r="E23" s="14" t="s">
        <v>96</v>
      </c>
    </row>
    <row r="24" spans="1:5">
      <c r="A24" s="6"/>
      <c r="B24" s="14"/>
      <c r="C24" s="18" t="s">
        <v>115</v>
      </c>
      <c r="D24" s="27">
        <v>48.8</v>
      </c>
      <c r="E24" s="14" t="s">
        <v>73</v>
      </c>
    </row>
    <row r="25" spans="1:5">
      <c r="A25" s="6"/>
      <c r="B25" s="14"/>
      <c r="C25" s="18"/>
      <c r="D25" s="27">
        <v>20.88</v>
      </c>
      <c r="E25" s="14" t="s">
        <v>73</v>
      </c>
    </row>
    <row r="26" spans="1:5">
      <c r="A26" s="6"/>
      <c r="B26" s="14"/>
      <c r="C26" s="18"/>
      <c r="D26" s="27">
        <v>7.8</v>
      </c>
      <c r="E26" s="14" t="s">
        <v>96</v>
      </c>
    </row>
    <row r="27" spans="1:5">
      <c r="A27" s="6"/>
      <c r="B27" s="14"/>
      <c r="C27" s="18" t="s">
        <v>118</v>
      </c>
      <c r="D27" s="27">
        <v>710.6</v>
      </c>
      <c r="E27" s="14" t="s">
        <v>216</v>
      </c>
    </row>
    <row r="28" spans="1:5">
      <c r="A28" s="6"/>
      <c r="B28" s="14"/>
      <c r="C28" s="18"/>
      <c r="D28" s="27">
        <v>2853.88</v>
      </c>
      <c r="E28" s="14" t="s">
        <v>248</v>
      </c>
    </row>
    <row r="29" spans="1:5">
      <c r="A29" s="6"/>
      <c r="B29" s="14"/>
      <c r="C29" s="18"/>
      <c r="D29" s="27">
        <v>290.27999999999997</v>
      </c>
      <c r="E29" s="14" t="s">
        <v>248</v>
      </c>
    </row>
    <row r="30" spans="1:5" s="1" customFormat="1">
      <c r="A30" s="6"/>
      <c r="B30" s="14"/>
      <c r="C30" s="18" t="s">
        <v>123</v>
      </c>
      <c r="D30" s="27">
        <v>801.3</v>
      </c>
      <c r="E30" s="14" t="s">
        <v>96</v>
      </c>
    </row>
    <row r="31" spans="1:5">
      <c r="A31" s="4" t="s">
        <v>38</v>
      </c>
      <c r="B31" s="4"/>
      <c r="C31" s="11"/>
      <c r="D31" s="12">
        <f>SUM(D22:D30)</f>
        <v>9467.9500000000007</v>
      </c>
      <c r="E31" s="14"/>
    </row>
    <row r="32" spans="1:5">
      <c r="A32" s="14" t="s">
        <v>39</v>
      </c>
      <c r="B32" s="14"/>
      <c r="C32" s="18" t="s">
        <v>60</v>
      </c>
      <c r="D32" s="8">
        <v>150</v>
      </c>
      <c r="E32" s="14" t="s">
        <v>226</v>
      </c>
    </row>
    <row r="33" spans="1:5">
      <c r="A33" s="14"/>
      <c r="B33" s="14"/>
      <c r="C33" s="18" t="s">
        <v>164</v>
      </c>
      <c r="D33" s="8">
        <v>7173.37</v>
      </c>
      <c r="E33" s="14" t="s">
        <v>233</v>
      </c>
    </row>
    <row r="34" spans="1:5">
      <c r="A34" s="14"/>
      <c r="B34" s="14"/>
      <c r="C34" s="18"/>
      <c r="D34" s="8">
        <v>276.77</v>
      </c>
      <c r="E34" s="14" t="s">
        <v>152</v>
      </c>
    </row>
    <row r="35" spans="1:5" s="1" customFormat="1">
      <c r="A35" s="14"/>
      <c r="B35" s="14"/>
      <c r="C35" s="18" t="s">
        <v>165</v>
      </c>
      <c r="D35" s="8">
        <v>178</v>
      </c>
      <c r="E35" s="14" t="s">
        <v>255</v>
      </c>
    </row>
    <row r="36" spans="1:5">
      <c r="A36" s="14"/>
      <c r="B36" s="14"/>
      <c r="C36" s="18" t="s">
        <v>115</v>
      </c>
      <c r="D36" s="8">
        <v>1316</v>
      </c>
      <c r="E36" s="14" t="s">
        <v>223</v>
      </c>
    </row>
    <row r="37" spans="1:5">
      <c r="A37" s="14"/>
      <c r="B37" s="14"/>
      <c r="C37" s="18"/>
      <c r="D37" s="8">
        <v>114</v>
      </c>
      <c r="E37" s="14" t="s">
        <v>239</v>
      </c>
    </row>
    <row r="38" spans="1:5">
      <c r="A38" s="4" t="s">
        <v>40</v>
      </c>
      <c r="B38" s="4"/>
      <c r="C38" s="11"/>
      <c r="D38" s="12">
        <f>SUM(D32:D37)</f>
        <v>9208.14</v>
      </c>
      <c r="E38" s="4"/>
    </row>
    <row r="39" spans="1:5">
      <c r="A39" s="14" t="s">
        <v>41</v>
      </c>
      <c r="B39" s="14"/>
      <c r="C39" s="18" t="s">
        <v>60</v>
      </c>
      <c r="D39" s="8">
        <v>113.4</v>
      </c>
      <c r="E39" s="14" t="s">
        <v>126</v>
      </c>
    </row>
    <row r="40" spans="1:5">
      <c r="A40" s="14"/>
      <c r="B40" s="14"/>
      <c r="C40" s="18"/>
      <c r="D40" s="8">
        <v>324.69</v>
      </c>
      <c r="E40" s="14" t="s">
        <v>84</v>
      </c>
    </row>
    <row r="41" spans="1:5">
      <c r="A41" s="14"/>
      <c r="B41" s="14"/>
      <c r="C41" s="18"/>
      <c r="D41" s="8">
        <v>107.54</v>
      </c>
      <c r="E41" s="14" t="s">
        <v>107</v>
      </c>
    </row>
    <row r="42" spans="1:5">
      <c r="A42" s="14"/>
      <c r="B42" s="14"/>
      <c r="C42" s="18"/>
      <c r="D42" s="8">
        <v>9.2899999999999991</v>
      </c>
      <c r="E42" s="14" t="s">
        <v>228</v>
      </c>
    </row>
    <row r="43" spans="1:5">
      <c r="A43" s="14"/>
      <c r="B43" s="14"/>
      <c r="C43" s="18"/>
      <c r="D43" s="8">
        <v>119.07</v>
      </c>
      <c r="E43" s="14" t="s">
        <v>228</v>
      </c>
    </row>
    <row r="44" spans="1:5">
      <c r="A44" s="14"/>
      <c r="B44" s="14"/>
      <c r="C44" s="18"/>
      <c r="D44" s="8">
        <v>3.03</v>
      </c>
      <c r="E44" s="14" t="s">
        <v>228</v>
      </c>
    </row>
    <row r="45" spans="1:5">
      <c r="A45" s="14"/>
      <c r="B45" s="14"/>
      <c r="C45" s="18"/>
      <c r="D45" s="8">
        <v>201.2</v>
      </c>
      <c r="E45" s="14" t="s">
        <v>228</v>
      </c>
    </row>
    <row r="46" spans="1:5">
      <c r="A46" s="14"/>
      <c r="B46" s="14"/>
      <c r="C46" s="18"/>
      <c r="D46" s="8">
        <v>526.35</v>
      </c>
      <c r="E46" s="14" t="s">
        <v>229</v>
      </c>
    </row>
    <row r="47" spans="1:5">
      <c r="A47" s="14"/>
      <c r="B47" s="14"/>
      <c r="C47" s="18"/>
      <c r="D47" s="8">
        <v>305.19</v>
      </c>
      <c r="E47" s="14" t="s">
        <v>229</v>
      </c>
    </row>
    <row r="48" spans="1:5">
      <c r="A48" s="14"/>
      <c r="B48" s="14"/>
      <c r="C48" s="18" t="s">
        <v>67</v>
      </c>
      <c r="D48" s="8">
        <v>134.28</v>
      </c>
      <c r="E48" s="14" t="s">
        <v>107</v>
      </c>
    </row>
    <row r="49" spans="1:5">
      <c r="A49" s="14"/>
      <c r="B49" s="14"/>
      <c r="C49" s="18" t="s">
        <v>164</v>
      </c>
      <c r="D49" s="8">
        <v>540.04</v>
      </c>
      <c r="E49" s="14" t="s">
        <v>231</v>
      </c>
    </row>
    <row r="50" spans="1:5">
      <c r="A50" s="14"/>
      <c r="B50" s="14"/>
      <c r="C50" s="18"/>
      <c r="D50" s="8">
        <v>1071</v>
      </c>
      <c r="E50" s="14" t="s">
        <v>85</v>
      </c>
    </row>
    <row r="51" spans="1:5">
      <c r="A51" s="14"/>
      <c r="B51" s="14"/>
      <c r="C51" s="18"/>
      <c r="D51" s="8">
        <v>409.46</v>
      </c>
      <c r="E51" s="14" t="s">
        <v>87</v>
      </c>
    </row>
    <row r="52" spans="1:5">
      <c r="A52" s="14"/>
      <c r="B52" s="14"/>
      <c r="C52" s="18"/>
      <c r="D52" s="8">
        <v>351.01</v>
      </c>
      <c r="E52" s="14" t="s">
        <v>125</v>
      </c>
    </row>
    <row r="53" spans="1:5">
      <c r="A53" s="14"/>
      <c r="B53" s="14"/>
      <c r="C53" s="18"/>
      <c r="D53" s="8">
        <v>12295.08</v>
      </c>
      <c r="E53" s="14" t="s">
        <v>203</v>
      </c>
    </row>
    <row r="54" spans="1:5">
      <c r="A54" s="14"/>
      <c r="B54" s="14"/>
      <c r="C54" s="18"/>
      <c r="D54" s="8">
        <v>12313.64</v>
      </c>
      <c r="E54" s="14" t="s">
        <v>92</v>
      </c>
    </row>
    <row r="55" spans="1:5" s="1" customFormat="1">
      <c r="A55" s="14"/>
      <c r="B55" s="14"/>
      <c r="C55" s="18"/>
      <c r="D55" s="8">
        <v>4700.5</v>
      </c>
      <c r="E55" s="14" t="s">
        <v>86</v>
      </c>
    </row>
    <row r="56" spans="1:5" s="1" customFormat="1">
      <c r="A56" s="14"/>
      <c r="B56" s="14"/>
      <c r="C56" s="18" t="s">
        <v>115</v>
      </c>
      <c r="D56" s="8">
        <v>16.55</v>
      </c>
      <c r="E56" s="14" t="s">
        <v>126</v>
      </c>
    </row>
    <row r="57" spans="1:5" s="1" customFormat="1">
      <c r="A57" s="14"/>
      <c r="B57" s="14"/>
      <c r="C57" s="18"/>
      <c r="D57" s="8">
        <v>51</v>
      </c>
      <c r="E57" s="14" t="s">
        <v>128</v>
      </c>
    </row>
    <row r="58" spans="1:5" s="1" customFormat="1">
      <c r="A58" s="14"/>
      <c r="B58" s="14"/>
      <c r="C58" s="18"/>
      <c r="D58" s="8">
        <v>5</v>
      </c>
      <c r="E58" s="14" t="s">
        <v>128</v>
      </c>
    </row>
    <row r="59" spans="1:5" s="1" customFormat="1">
      <c r="A59" s="14"/>
      <c r="B59" s="14"/>
      <c r="C59" s="18"/>
      <c r="D59" s="8">
        <v>305.77999999999997</v>
      </c>
      <c r="E59" s="14" t="s">
        <v>229</v>
      </c>
    </row>
    <row r="60" spans="1:5" s="1" customFormat="1">
      <c r="A60" s="14"/>
      <c r="B60" s="14"/>
      <c r="C60" s="18"/>
      <c r="D60" s="8">
        <v>5.99</v>
      </c>
      <c r="E60" s="14" t="s">
        <v>228</v>
      </c>
    </row>
    <row r="61" spans="1:5" s="1" customFormat="1">
      <c r="A61" s="14"/>
      <c r="B61" s="14"/>
      <c r="C61" s="18" t="s">
        <v>122</v>
      </c>
      <c r="D61" s="8">
        <v>938</v>
      </c>
      <c r="E61" s="14" t="s">
        <v>259</v>
      </c>
    </row>
    <row r="62" spans="1:5">
      <c r="A62" s="4" t="s">
        <v>42</v>
      </c>
      <c r="B62" s="4"/>
      <c r="C62" s="11"/>
      <c r="D62" s="12">
        <f>SUM(D39:D61)</f>
        <v>34847.090000000004</v>
      </c>
      <c r="E62" s="15"/>
    </row>
    <row r="63" spans="1:5" s="25" customFormat="1">
      <c r="A63" s="9">
        <v>20.02</v>
      </c>
      <c r="B63" s="14"/>
      <c r="C63" s="18" t="s">
        <v>164</v>
      </c>
      <c r="D63" s="8">
        <v>7726</v>
      </c>
      <c r="E63" s="14" t="s">
        <v>232</v>
      </c>
    </row>
    <row r="64" spans="1:5" s="1" customFormat="1">
      <c r="A64" s="4" t="s">
        <v>205</v>
      </c>
      <c r="B64" s="4"/>
      <c r="C64" s="11"/>
      <c r="D64" s="12">
        <f>SUM(D63)</f>
        <v>7726</v>
      </c>
      <c r="E64" s="15"/>
    </row>
    <row r="65" spans="1:5" s="25" customFormat="1">
      <c r="A65" s="14" t="s">
        <v>190</v>
      </c>
      <c r="B65" s="14"/>
      <c r="C65" s="18" t="s">
        <v>165</v>
      </c>
      <c r="D65" s="8">
        <v>340</v>
      </c>
      <c r="E65" s="14" t="s">
        <v>254</v>
      </c>
    </row>
    <row r="66" spans="1:5" s="25" customFormat="1">
      <c r="A66" s="14"/>
      <c r="B66" s="14"/>
      <c r="C66" s="18" t="s">
        <v>115</v>
      </c>
      <c r="D66" s="8">
        <v>3129.83</v>
      </c>
      <c r="E66" s="14" t="s">
        <v>257</v>
      </c>
    </row>
    <row r="67" spans="1:5" s="1" customFormat="1">
      <c r="A67" s="4" t="s">
        <v>191</v>
      </c>
      <c r="B67" s="4"/>
      <c r="C67" s="11"/>
      <c r="D67" s="12">
        <f>SUM(D65:D66)</f>
        <v>3469.83</v>
      </c>
      <c r="E67" s="15"/>
    </row>
    <row r="68" spans="1:5">
      <c r="A68" s="14" t="s">
        <v>61</v>
      </c>
      <c r="B68" s="14"/>
      <c r="C68" s="18" t="s">
        <v>164</v>
      </c>
      <c r="D68" s="8">
        <v>377.94</v>
      </c>
      <c r="E68" s="14" t="s">
        <v>77</v>
      </c>
    </row>
    <row r="69" spans="1:5">
      <c r="A69" s="14"/>
      <c r="B69" s="14"/>
      <c r="C69" s="18"/>
      <c r="D69" s="8">
        <v>364.53</v>
      </c>
      <c r="E69" s="14" t="s">
        <v>77</v>
      </c>
    </row>
    <row r="70" spans="1:5">
      <c r="A70" s="14"/>
      <c r="B70" s="14"/>
      <c r="C70" s="18"/>
      <c r="D70" s="8">
        <v>445.93</v>
      </c>
      <c r="E70" s="14" t="s">
        <v>77</v>
      </c>
    </row>
    <row r="71" spans="1:5">
      <c r="A71" s="14"/>
      <c r="B71" s="14"/>
      <c r="C71" s="18"/>
      <c r="D71" s="8">
        <v>212.16</v>
      </c>
      <c r="E71" s="14" t="s">
        <v>77</v>
      </c>
    </row>
    <row r="72" spans="1:5">
      <c r="A72" s="14"/>
      <c r="B72" s="14"/>
      <c r="C72" s="18"/>
      <c r="D72" s="8">
        <v>257.85000000000002</v>
      </c>
      <c r="E72" s="14" t="s">
        <v>77</v>
      </c>
    </row>
    <row r="73" spans="1:5">
      <c r="A73" s="14"/>
      <c r="B73" s="14"/>
      <c r="C73" s="18"/>
      <c r="D73" s="8">
        <v>297.29000000000002</v>
      </c>
      <c r="E73" s="14" t="s">
        <v>77</v>
      </c>
    </row>
    <row r="74" spans="1:5">
      <c r="A74" s="14"/>
      <c r="B74" s="14"/>
      <c r="C74" s="18"/>
      <c r="D74" s="8">
        <v>138</v>
      </c>
      <c r="E74" s="14" t="s">
        <v>77</v>
      </c>
    </row>
    <row r="75" spans="1:5">
      <c r="A75" s="14"/>
      <c r="B75" s="14"/>
      <c r="C75" s="18"/>
      <c r="D75" s="8">
        <v>160.59</v>
      </c>
      <c r="E75" s="14" t="s">
        <v>77</v>
      </c>
    </row>
    <row r="76" spans="1:5">
      <c r="A76" s="14"/>
      <c r="B76" s="14"/>
      <c r="C76" s="18" t="s">
        <v>172</v>
      </c>
      <c r="D76" s="8">
        <v>204.83</v>
      </c>
      <c r="E76" s="14" t="s">
        <v>77</v>
      </c>
    </row>
    <row r="77" spans="1:5" s="1" customFormat="1">
      <c r="A77" s="14"/>
      <c r="B77" s="14"/>
      <c r="C77" s="18" t="s">
        <v>115</v>
      </c>
      <c r="D77" s="8">
        <v>120</v>
      </c>
      <c r="E77" s="14" t="s">
        <v>256</v>
      </c>
    </row>
    <row r="78" spans="1:5">
      <c r="A78" s="14"/>
      <c r="B78" s="14"/>
      <c r="C78" s="18" t="s">
        <v>245</v>
      </c>
      <c r="D78" s="8">
        <v>281.83999999999997</v>
      </c>
      <c r="E78" s="14" t="s">
        <v>77</v>
      </c>
    </row>
    <row r="79" spans="1:5">
      <c r="A79" s="4" t="s">
        <v>43</v>
      </c>
      <c r="B79" s="4"/>
      <c r="C79" s="11"/>
      <c r="D79" s="12">
        <f>SUM(D68:D78)</f>
        <v>2860.9600000000005</v>
      </c>
      <c r="E79" s="4"/>
    </row>
    <row r="80" spans="1:5">
      <c r="A80" s="14" t="s">
        <v>44</v>
      </c>
      <c r="B80" s="14"/>
      <c r="C80" s="18"/>
      <c r="D80" s="8">
        <v>220.52</v>
      </c>
      <c r="E80" s="14" t="s">
        <v>132</v>
      </c>
    </row>
    <row r="81" spans="1:5">
      <c r="A81" s="4" t="s">
        <v>45</v>
      </c>
      <c r="B81" s="4"/>
      <c r="C81" s="11"/>
      <c r="D81" s="12">
        <f>SUM(D80)</f>
        <v>220.52</v>
      </c>
      <c r="E81" s="4"/>
    </row>
    <row r="82" spans="1:5">
      <c r="A82" s="14" t="s">
        <v>47</v>
      </c>
      <c r="B82" s="14"/>
      <c r="C82" s="18" t="s">
        <v>164</v>
      </c>
      <c r="D82" s="8">
        <v>265.92</v>
      </c>
      <c r="E82" s="14" t="s">
        <v>113</v>
      </c>
    </row>
    <row r="83" spans="1:5">
      <c r="A83" s="14"/>
      <c r="B83" s="14"/>
      <c r="C83" s="18"/>
      <c r="D83" s="8">
        <v>87.91</v>
      </c>
      <c r="E83" s="14" t="s">
        <v>252</v>
      </c>
    </row>
    <row r="84" spans="1:5" s="1" customFormat="1">
      <c r="A84" s="14"/>
      <c r="B84" s="14"/>
      <c r="C84" s="18"/>
      <c r="D84" s="8">
        <v>112.35</v>
      </c>
      <c r="E84" s="14" t="s">
        <v>110</v>
      </c>
    </row>
    <row r="85" spans="1:5">
      <c r="A85" s="4" t="s">
        <v>48</v>
      </c>
      <c r="B85" s="4"/>
      <c r="C85" s="11"/>
      <c r="D85" s="12">
        <f>SUM(D82:D84)</f>
        <v>466.18000000000006</v>
      </c>
      <c r="E85" s="4"/>
    </row>
    <row r="86" spans="1:5" s="25" customFormat="1">
      <c r="A86" s="14" t="s">
        <v>49</v>
      </c>
      <c r="B86" s="14"/>
      <c r="C86" s="18" t="s">
        <v>60</v>
      </c>
      <c r="D86" s="8">
        <v>542.36</v>
      </c>
      <c r="E86" s="14" t="s">
        <v>253</v>
      </c>
    </row>
    <row r="87" spans="1:5" s="25" customFormat="1">
      <c r="A87" s="14"/>
      <c r="B87" s="14"/>
      <c r="C87" s="18"/>
      <c r="D87" s="8">
        <v>2980</v>
      </c>
      <c r="E87" s="14" t="s">
        <v>260</v>
      </c>
    </row>
    <row r="88" spans="1:5">
      <c r="A88" s="14"/>
      <c r="B88" s="14"/>
      <c r="C88" s="18" t="s">
        <v>149</v>
      </c>
      <c r="D88" s="8">
        <v>80.97</v>
      </c>
      <c r="E88" s="14" t="s">
        <v>230</v>
      </c>
    </row>
    <row r="89" spans="1:5" s="1" customFormat="1">
      <c r="A89" s="14"/>
      <c r="B89" s="14"/>
      <c r="C89" s="18" t="s">
        <v>151</v>
      </c>
      <c r="D89" s="8">
        <v>2038.16</v>
      </c>
      <c r="E89" s="14" t="s">
        <v>247</v>
      </c>
    </row>
    <row r="90" spans="1:5">
      <c r="A90" s="14"/>
      <c r="B90" s="14"/>
      <c r="C90" s="18" t="s">
        <v>164</v>
      </c>
      <c r="D90" s="8">
        <v>82.08</v>
      </c>
      <c r="E90" s="14" t="s">
        <v>230</v>
      </c>
    </row>
    <row r="91" spans="1:5">
      <c r="A91" s="14"/>
      <c r="B91" s="14"/>
      <c r="C91" s="18"/>
      <c r="D91" s="8">
        <v>1285.2</v>
      </c>
      <c r="E91" s="14" t="s">
        <v>235</v>
      </c>
    </row>
    <row r="92" spans="1:5">
      <c r="A92" s="14"/>
      <c r="B92" s="14"/>
      <c r="C92" s="18"/>
      <c r="D92" s="8">
        <v>940.1</v>
      </c>
      <c r="E92" s="14" t="s">
        <v>236</v>
      </c>
    </row>
    <row r="93" spans="1:5">
      <c r="A93" s="14"/>
      <c r="B93" s="14"/>
      <c r="C93" s="18"/>
      <c r="D93" s="8">
        <v>3070.2</v>
      </c>
      <c r="E93" s="14" t="s">
        <v>237</v>
      </c>
    </row>
    <row r="94" spans="1:5">
      <c r="A94" s="14"/>
      <c r="B94" s="14"/>
      <c r="C94" s="18" t="s">
        <v>172</v>
      </c>
      <c r="D94" s="8">
        <v>648.03</v>
      </c>
      <c r="E94" s="14" t="s">
        <v>238</v>
      </c>
    </row>
    <row r="95" spans="1:5" s="1" customFormat="1">
      <c r="A95" s="14"/>
      <c r="B95" s="14"/>
      <c r="C95" s="18" t="s">
        <v>115</v>
      </c>
      <c r="D95" s="8">
        <v>339.15</v>
      </c>
      <c r="E95" s="14" t="s">
        <v>244</v>
      </c>
    </row>
    <row r="96" spans="1:5" s="1" customFormat="1">
      <c r="A96" s="14"/>
      <c r="B96" s="14"/>
      <c r="C96" s="18" t="s">
        <v>169</v>
      </c>
      <c r="D96" s="8">
        <v>2589.1999999999998</v>
      </c>
      <c r="E96" s="14" t="s">
        <v>247</v>
      </c>
    </row>
    <row r="97" spans="1:5" s="1" customFormat="1">
      <c r="A97" s="14"/>
      <c r="B97" s="14"/>
      <c r="C97" s="18" t="s">
        <v>171</v>
      </c>
      <c r="D97" s="8">
        <v>240</v>
      </c>
      <c r="E97" s="14" t="s">
        <v>258</v>
      </c>
    </row>
    <row r="98" spans="1:5" s="1" customFormat="1">
      <c r="A98" s="14"/>
      <c r="B98" s="14"/>
      <c r="C98" s="18" t="s">
        <v>123</v>
      </c>
      <c r="D98" s="8">
        <v>4641</v>
      </c>
      <c r="E98" s="14" t="s">
        <v>250</v>
      </c>
    </row>
    <row r="99" spans="1:5">
      <c r="A99" s="4" t="s">
        <v>50</v>
      </c>
      <c r="B99" s="4"/>
      <c r="C99" s="11"/>
      <c r="D99" s="12">
        <f>SUM(D86:D98)</f>
        <v>19476.45</v>
      </c>
      <c r="E99" s="4"/>
    </row>
    <row r="100" spans="1:5" s="25" customFormat="1">
      <c r="A100" s="9">
        <v>59.17</v>
      </c>
      <c r="B100" s="14"/>
      <c r="C100" s="18" t="s">
        <v>251</v>
      </c>
      <c r="D100" s="8">
        <v>428629.05</v>
      </c>
      <c r="E100" s="14" t="s">
        <v>69</v>
      </c>
    </row>
    <row r="101" spans="1:5">
      <c r="A101" s="9"/>
      <c r="B101" s="14"/>
      <c r="C101" s="18" t="s">
        <v>150</v>
      </c>
      <c r="D101" s="8">
        <v>11735.68</v>
      </c>
      <c r="E101" s="14" t="s">
        <v>69</v>
      </c>
    </row>
    <row r="102" spans="1:5" s="1" customFormat="1">
      <c r="A102" s="9"/>
      <c r="B102" s="14"/>
      <c r="C102" s="18"/>
      <c r="D102" s="8">
        <v>5842.73</v>
      </c>
      <c r="E102" s="14" t="s">
        <v>69</v>
      </c>
    </row>
    <row r="103" spans="1:5" s="1" customFormat="1">
      <c r="A103" s="9"/>
      <c r="B103" s="14"/>
      <c r="C103" s="18"/>
      <c r="D103" s="8">
        <v>86577.87</v>
      </c>
      <c r="E103" s="14" t="s">
        <v>69</v>
      </c>
    </row>
    <row r="104" spans="1:5" s="1" customFormat="1">
      <c r="A104" s="9"/>
      <c r="B104" s="14"/>
      <c r="C104" s="18" t="s">
        <v>151</v>
      </c>
      <c r="D104" s="8">
        <v>16198.14</v>
      </c>
      <c r="E104" s="14" t="s">
        <v>69</v>
      </c>
    </row>
    <row r="105" spans="1:5" s="1" customFormat="1">
      <c r="A105" s="9"/>
      <c r="B105" s="14"/>
      <c r="C105" s="18"/>
      <c r="D105" s="8">
        <v>19630.080000000002</v>
      </c>
      <c r="E105" s="14" t="s">
        <v>69</v>
      </c>
    </row>
    <row r="106" spans="1:5" s="1" customFormat="1">
      <c r="A106" s="9"/>
      <c r="B106" s="14"/>
      <c r="C106" s="18"/>
      <c r="D106" s="8">
        <v>7113.85</v>
      </c>
      <c r="E106" s="14" t="s">
        <v>69</v>
      </c>
    </row>
    <row r="107" spans="1:5" s="1" customFormat="1">
      <c r="A107" s="9"/>
      <c r="B107" s="14"/>
      <c r="C107" s="18" t="s">
        <v>164</v>
      </c>
      <c r="D107" s="8">
        <v>65896.429999999993</v>
      </c>
      <c r="E107" s="14" t="s">
        <v>69</v>
      </c>
    </row>
    <row r="108" spans="1:5" s="1" customFormat="1">
      <c r="A108" s="9"/>
      <c r="B108" s="14"/>
      <c r="C108" s="18"/>
      <c r="D108" s="8">
        <v>30500</v>
      </c>
      <c r="E108" s="14" t="s">
        <v>69</v>
      </c>
    </row>
    <row r="109" spans="1:5" s="1" customFormat="1">
      <c r="A109" s="9"/>
      <c r="B109" s="14"/>
      <c r="C109" s="18"/>
      <c r="D109" s="8">
        <v>6100</v>
      </c>
      <c r="E109" s="14" t="s">
        <v>69</v>
      </c>
    </row>
    <row r="110" spans="1:5">
      <c r="A110" s="22" t="s">
        <v>51</v>
      </c>
      <c r="B110" s="4"/>
      <c r="C110" s="11"/>
      <c r="D110" s="12">
        <f>SUM(D100:D109)</f>
        <v>678223.82999999984</v>
      </c>
      <c r="E110" s="4"/>
    </row>
    <row r="111" spans="1:5">
      <c r="A111" s="23" t="s">
        <v>52</v>
      </c>
      <c r="B111" s="14"/>
      <c r="C111" s="7" t="s">
        <v>150</v>
      </c>
      <c r="D111" s="8">
        <v>7582</v>
      </c>
      <c r="E111" s="14" t="s">
        <v>81</v>
      </c>
    </row>
    <row r="112" spans="1:5">
      <c r="A112" s="24" t="s">
        <v>53</v>
      </c>
      <c r="B112" s="14"/>
      <c r="C112" s="7"/>
      <c r="D112" s="12">
        <f>SUM(D111)</f>
        <v>7582</v>
      </c>
      <c r="E112" s="14"/>
    </row>
    <row r="113" spans="1:5">
      <c r="A113" s="26">
        <v>65.010000000000005</v>
      </c>
      <c r="B113" s="14"/>
      <c r="C113" s="18"/>
      <c r="D113" s="8">
        <v>3614484</v>
      </c>
      <c r="E113" s="14" t="s">
        <v>133</v>
      </c>
    </row>
    <row r="114" spans="1:5">
      <c r="A114" s="24" t="s">
        <v>58</v>
      </c>
      <c r="B114" s="14"/>
      <c r="C114" s="7"/>
      <c r="D114" s="12">
        <f>SUM(D113)</f>
        <v>3614484</v>
      </c>
      <c r="E114" s="14"/>
    </row>
    <row r="115" spans="1:5">
      <c r="A115" s="26" t="s">
        <v>63</v>
      </c>
      <c r="B115" s="14"/>
      <c r="C115" s="18" t="s">
        <v>60</v>
      </c>
      <c r="D115" s="8">
        <v>4520.2299999999996</v>
      </c>
      <c r="E115" s="14" t="s">
        <v>227</v>
      </c>
    </row>
    <row r="116" spans="1:5">
      <c r="A116" s="26"/>
      <c r="B116" s="14"/>
      <c r="C116" s="18" t="s">
        <v>164</v>
      </c>
      <c r="D116" s="8">
        <v>4585.21</v>
      </c>
      <c r="E116" s="14" t="s">
        <v>227</v>
      </c>
    </row>
    <row r="117" spans="1:5" s="1" customFormat="1">
      <c r="A117" s="26"/>
      <c r="B117" s="14"/>
      <c r="C117" s="18"/>
      <c r="D117" s="8">
        <v>297.5</v>
      </c>
      <c r="E117" s="14" t="s">
        <v>234</v>
      </c>
    </row>
    <row r="118" spans="1:5" s="1" customFormat="1">
      <c r="A118" s="26"/>
      <c r="B118" s="14"/>
      <c r="C118" s="18" t="s">
        <v>115</v>
      </c>
      <c r="D118" s="8">
        <v>300</v>
      </c>
      <c r="E118" s="14" t="s">
        <v>242</v>
      </c>
    </row>
    <row r="119" spans="1:5" s="1" customFormat="1">
      <c r="A119" s="26"/>
      <c r="B119" s="14"/>
      <c r="C119" s="18" t="s">
        <v>245</v>
      </c>
      <c r="D119" s="8">
        <v>2735.7</v>
      </c>
      <c r="E119" s="14" t="s">
        <v>246</v>
      </c>
    </row>
    <row r="120" spans="1:5" s="1" customFormat="1">
      <c r="A120" s="26"/>
      <c r="B120" s="14"/>
      <c r="C120" s="18"/>
      <c r="D120" s="8">
        <v>3809049.07</v>
      </c>
      <c r="E120" s="14" t="s">
        <v>133</v>
      </c>
    </row>
    <row r="121" spans="1:5">
      <c r="A121" s="24" t="s">
        <v>56</v>
      </c>
      <c r="B121" s="4"/>
      <c r="C121" s="11"/>
      <c r="D121" s="12">
        <f>SUM(D115:D120)</f>
        <v>3821487.71</v>
      </c>
      <c r="E12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MAI 2020</vt:lpstr>
      <vt:lpstr>BUNCURI SI SERV.MAI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2020-06-10T11:16:24Z</dcterms:modified>
</cp:coreProperties>
</file>